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<sst xmlns="http://schemas.openxmlformats.org/spreadsheetml/2006/main" count="36" uniqueCount="36">
  <si>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Area 1</t>
  </si>
  <si>
    <t>Area 2</t>
  </si>
  <si>
    <t>Area 3</t>
  </si>
  <si>
    <t>Area 4</t>
  </si>
  <si>
    <t>Area 5</t>
  </si>
  <si>
    <t>Area 6</t>
  </si>
  <si>
    <t>Area</t>
  </si>
  <si>
    <t>Total</t>
  </si>
  <si>
    <t>Worksheet for combining multiple above grade walls, ceilings, or floors</t>
  </si>
  <si>
    <t>This worksheet can be used when there are too many of one component type to be specified with available controls.</t>
  </si>
  <si>
    <t>(e.g. you have a crawl space floor with only half of the floor insulated, or you have three types of above grade walls)</t>
  </si>
  <si>
    <t>Step 1</t>
  </si>
  <si>
    <t>Step 2</t>
  </si>
  <si>
    <t>Step 3</t>
  </si>
  <si>
    <t>Step 4</t>
  </si>
  <si>
    <t>Use the chosen control set to describe the insulation and assembly details for Area 1.</t>
  </si>
  <si>
    <t>Click the ||Path button to opne the parallel path calculator.</t>
  </si>
  <si>
    <t>Enter the Total area calculated below into the Area control in OptiMiser for the chosen control set.</t>
  </si>
  <si>
    <t>If using the Wizard, switch to the detailed screen and select on of the available controls sets to use (e.g. Wall 2).</t>
  </si>
  <si>
    <t>Base Assemly R</t>
  </si>
  <si>
    <t>Imp Assemly R</t>
  </si>
  <si>
    <t>Base UA</t>
  </si>
  <si>
    <t>Improved UA</t>
  </si>
  <si>
    <t>Step 5</t>
  </si>
  <si>
    <t>Step 6</t>
  </si>
  <si>
    <t>Record the Base and Improved Assembly R values in the table below.</t>
  </si>
  <si>
    <t>Record the area for each section in the table below.</t>
  </si>
  <si>
    <t>Step 7</t>
  </si>
  <si>
    <t>Set the insulationa and assembly discription controls to the settings most representative of the whole</t>
  </si>
  <si>
    <t>Increment the Insulation R-value controls until the Assembly R-value matches the Total calculated below.</t>
  </si>
  <si>
    <t xml:space="preserve">  -optional</t>
  </si>
  <si>
    <t>Note</t>
  </si>
  <si>
    <t>Note: There is a separate worksheet for foundation walls.</t>
  </si>
  <si>
    <t>It is not necessary to complete the process for the improved controls if all sections will be identical after retrofit.</t>
  </si>
  <si>
    <t>% Temper</t>
  </si>
  <si>
    <t>(For Frame Floors over garage, also enter the % Temper value.)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</si>
</sst>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1" fontId="0" fillId="3" borderId="1" xfId="0" applyNumberFormat="1" applyFill="1" applyBorder="1" applyAlignment="1" applyProtection="1">
      <alignment/>
      <protection/>
    </xf>
    <xf numFmtId="164" fontId="0" fillId="3" borderId="1" xfId="0" applyNumberFormat="1" applyFill="1" applyBorder="1" applyAlignment="1" applyProtection="1">
      <alignment/>
      <protection/>
    </xf>
    <xf numFmtId="1" fontId="0" fillId="4" borderId="1" xfId="0" applyNumberFormat="1" applyFill="1" applyBorder="1" applyAlignment="1" applyProtection="1">
      <alignment/>
      <protection locked="0"/>
    </xf>
    <xf numFmtId="164" fontId="0" fillId="4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7"/>
  <sheetViews>
    <sheetView tabSelected="1" workbookViewId="0" topLeftCell="A1">
      <selection activeCell="C19" sqref="C19:H22"/>
    </sheetView>
  </sheetViews>
  <sheetFormatPr defaultColWidth="9.140625" defaultRowHeight="12.75"/>
  <cols>
    <col min="1" max="1" width="10.8515625" style="0" customWidth="1"/>
    <col min="2" max="2" width="16.7109375" style="0" customWidth="1"/>
    <col min="11" max="11" width="12.00390625" style="0" customWidth="1"/>
  </cols>
  <sheetData>
    <row r="1" spans="1:33" ht="18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4"/>
      <c r="B2" s="4" t="s">
        <v>9</v>
      </c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4"/>
      <c r="B3" s="4" t="s">
        <v>10</v>
      </c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4"/>
      <c r="B4" s="5" t="s">
        <v>32</v>
      </c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4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6" t="s">
        <v>11</v>
      </c>
      <c r="B6" s="4" t="s">
        <v>26</v>
      </c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6" t="s">
        <v>12</v>
      </c>
      <c r="B7" s="4" t="s">
        <v>18</v>
      </c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>
      <c r="A8" s="6" t="s">
        <v>13</v>
      </c>
      <c r="B8" s="4" t="s">
        <v>17</v>
      </c>
      <c r="C8" s="4"/>
      <c r="D8" s="4"/>
      <c r="E8" s="4"/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>
      <c r="A9" s="6" t="s">
        <v>14</v>
      </c>
      <c r="B9" s="4" t="s">
        <v>15</v>
      </c>
      <c r="C9" s="4"/>
      <c r="D9" s="4"/>
      <c r="E9" s="4"/>
      <c r="F9" s="4"/>
      <c r="G9" s="4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>
      <c r="A10" s="6"/>
      <c r="B10" s="4" t="s">
        <v>35</v>
      </c>
      <c r="C10" s="4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.75">
      <c r="A11" s="6" t="s">
        <v>23</v>
      </c>
      <c r="B11" s="4" t="s">
        <v>16</v>
      </c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>
      <c r="A12" s="6" t="s">
        <v>24</v>
      </c>
      <c r="B12" s="4" t="s">
        <v>25</v>
      </c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.75">
      <c r="A13" s="7" t="s">
        <v>30</v>
      </c>
      <c r="B13" s="4" t="s">
        <v>28</v>
      </c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.75">
      <c r="A14" s="6" t="s">
        <v>27</v>
      </c>
      <c r="B14" s="4" t="s">
        <v>29</v>
      </c>
      <c r="C14" s="4"/>
      <c r="D14" s="4"/>
      <c r="E14" s="4"/>
      <c r="F14" s="4"/>
      <c r="G14" s="4"/>
      <c r="H14" s="4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6"/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5" t="s">
        <v>31</v>
      </c>
      <c r="B16" s="4" t="s">
        <v>33</v>
      </c>
      <c r="C16" s="4"/>
      <c r="D16" s="4"/>
      <c r="E16" s="4"/>
      <c r="F16" s="4"/>
      <c r="G16" s="4"/>
      <c r="H16" s="4"/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3"/>
      <c r="B18" s="3"/>
      <c r="C18" s="3" t="s">
        <v>0</v>
      </c>
      <c r="D18" s="3" t="s">
        <v>1</v>
      </c>
      <c r="E18" s="3" t="s">
        <v>2</v>
      </c>
      <c r="F18" s="3" t="s">
        <v>3</v>
      </c>
      <c r="G18" s="3" t="s">
        <v>4</v>
      </c>
      <c r="H18" s="3" t="s">
        <v>5</v>
      </c>
      <c r="I18" s="3"/>
      <c r="J18" s="3" t="s">
        <v>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3"/>
      <c r="B19" s="3" t="s">
        <v>6</v>
      </c>
      <c r="C19" s="10"/>
      <c r="D19" s="10"/>
      <c r="E19" s="10"/>
      <c r="F19" s="10"/>
      <c r="G19" s="10"/>
      <c r="H19" s="10"/>
      <c r="I19" s="3"/>
      <c r="J19" s="8">
        <f>SUM(C19:H19)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3"/>
      <c r="B20" s="3" t="s">
        <v>34</v>
      </c>
      <c r="C20" s="10"/>
      <c r="D20" s="10"/>
      <c r="E20" s="10"/>
      <c r="F20" s="10"/>
      <c r="G20" s="10"/>
      <c r="H20" s="10"/>
      <c r="I20" s="3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3"/>
      <c r="B21" s="3" t="s">
        <v>19</v>
      </c>
      <c r="C21" s="11"/>
      <c r="D21" s="11"/>
      <c r="E21" s="11"/>
      <c r="F21" s="11"/>
      <c r="G21" s="11"/>
      <c r="H21" s="11"/>
      <c r="I21" s="3"/>
      <c r="J21" s="9">
        <f>IF(J24=0,0,J19/J24)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3"/>
      <c r="B22" s="3" t="s">
        <v>20</v>
      </c>
      <c r="C22" s="11"/>
      <c r="D22" s="11"/>
      <c r="E22" s="11"/>
      <c r="F22" s="11"/>
      <c r="G22" s="11"/>
      <c r="H22" s="11"/>
      <c r="I22" s="3"/>
      <c r="J22" s="9">
        <f>IF(J25=0,0,J19/J25)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3"/>
      <c r="B24" s="3" t="s">
        <v>21</v>
      </c>
      <c r="C24" s="3">
        <f>IF(C21&gt;0,C$19/C21*(1-C$20/100),0)</f>
        <v>0</v>
      </c>
      <c r="D24" s="3">
        <f>IF(D21&gt;0,D$19/D21*(1-D$20/100),0)</f>
        <v>0</v>
      </c>
      <c r="E24" s="3">
        <f>IF(E21&gt;0,E$19/E21*(1-E$20/100),0)</f>
        <v>0</v>
      </c>
      <c r="F24" s="3">
        <f>IF(F21&gt;0,F$19/F21*(1-F$20/100),0)</f>
        <v>0</v>
      </c>
      <c r="G24" s="3">
        <f>IF(G21&gt;0,G$19/G21*(1-G$20/100),0)</f>
        <v>0</v>
      </c>
      <c r="H24" s="3">
        <f>IF(H21&gt;0,H$19/H21*(1-H$20/100),0)</f>
        <v>0</v>
      </c>
      <c r="I24" s="3"/>
      <c r="J24" s="3">
        <f>SUM(C24:H24)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3"/>
      <c r="B25" s="3" t="s">
        <v>22</v>
      </c>
      <c r="C25" s="3">
        <f>IF(C22&gt;0,C$19/C22*(1-C$20/100),0)</f>
        <v>0</v>
      </c>
      <c r="D25" s="3">
        <f>IF(D22&gt;0,D$19/D22*(1-D$20/100),0)</f>
        <v>0</v>
      </c>
      <c r="E25" s="3">
        <f>IF(E22&gt;0,E$19/E22*(1-E$20/100),0)</f>
        <v>0</v>
      </c>
      <c r="F25" s="3">
        <f>IF(F22&gt;0,F$19/F22*(1-F$20/100),0)</f>
        <v>0</v>
      </c>
      <c r="G25" s="3">
        <f>IF(G22&gt;0,G$19/G22*(1-G$20/100),0)</f>
        <v>0</v>
      </c>
      <c r="H25" s="3">
        <f>IF(H22&gt;0,H$19/H22*(1-H$20/100),0)</f>
        <v>0</v>
      </c>
      <c r="I25" s="3"/>
      <c r="J25" s="3">
        <f>SUM(C25:H25)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Gamaliel</dc:creator>
  <cp:keywords/>
  <dc:description/>
  <cp:lastModifiedBy>Gamaliel</cp:lastModifiedBy>
  <dcterms:created xsi:type="dcterms:W3CDTF">2014-09-08T15:21:27Z</dcterms:created>
  <dcterms:modified xsi:type="dcterms:W3CDTF">2017-01-05T16:21:31Z</dcterms:modified>
  <cp:category/>
  <cp:version/>
  <cp:contentType/>
  <cp:contentStatus/>
</cp:coreProperties>
</file>